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5\k 6 2025\Ekonomické přehledy\"/>
    </mc:Choice>
  </mc:AlternateContent>
  <bookViews>
    <workbookView xWindow="0" yWindow="0" windowWidth="14610" windowHeight="10785"/>
  </bookViews>
  <sheets>
    <sheet name="30.6.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/>
  <c r="D24" i="1" l="1"/>
  <c r="E24" i="1"/>
  <c r="E23" i="1"/>
  <c r="D23" i="1"/>
  <c r="F24" i="1" l="1"/>
  <c r="E19" i="1"/>
  <c r="D19" i="1"/>
  <c r="E10" i="1"/>
  <c r="D10" i="1"/>
  <c r="E25" i="1" l="1"/>
  <c r="D25" i="1"/>
  <c r="F23" i="1"/>
  <c r="F25" i="1" l="1"/>
</calcChain>
</file>

<file path=xl/sharedStrings.xml><?xml version="1.0" encoding="utf-8"?>
<sst xmlns="http://schemas.openxmlformats.org/spreadsheetml/2006/main" count="28" uniqueCount="27">
  <si>
    <t>Důchodové pojištění</t>
  </si>
  <si>
    <t xml:space="preserve">z toho: </t>
  </si>
  <si>
    <t>z toho zálohy na výplaty důchodů v následujícím měsíci</t>
  </si>
  <si>
    <t>Nemocenské pojištění</t>
  </si>
  <si>
    <t>Sociální zabezpečení</t>
  </si>
  <si>
    <t>Příjmy celkem</t>
  </si>
  <si>
    <t>Zdroj: Měsíční účetní uzávěrka ČSSZ</t>
  </si>
  <si>
    <t>Pozn. č. 1: Jednotlivé položky příjmů a výdajů jsou matematicky zaokrouhleny na miliardy Kč, proto jejich výsledné úhrny/rozdíly neodpovídají prostým úhrnům/rozdílům zobrazených (již zaokrouhlených) dat.</t>
  </si>
  <si>
    <t xml:space="preserve">Pozn. č. 2: Výše uvedený přehled příjmů a výdajů byl sestaven ze statistického hlediska, vzhledem k tomu vykazuje určité odlišnosti od výkazů příjmů a výdajů sestavovaných z pohledu rozpočtového. Příjmy z rozpočtového pohledu představují výhradně daňové příjmy. Ze statistického hlediska jsou daňové příjmy navýšeny o dobrovolné důchodové a nemocenské pojištění a o část ostatních nedaňových příjmů z nemocenského pojištění. Na straně výdajů se obě hlediska liší přístupem k úhradám České poště, s. p. za výplaty důchodů (rozpočtové hledisko tyto úhrady zahrnuje). </t>
  </si>
  <si>
    <t xml:space="preserve">PŘÍJMY - VÝDAJE na dávky nemocenského pojištění </t>
  </si>
  <si>
    <t xml:space="preserve">PŘÍJMY - VÝDAJE na dávky důch. a nem. pojištění </t>
  </si>
  <si>
    <t xml:space="preserve">PŘÍJMY - VÝDAJE na dávky důchodového pojištění </t>
  </si>
  <si>
    <t>Příjmy a výdaje na dávky důchodového pojištění k 30.6. (mld. Kč)</t>
  </si>
  <si>
    <t>Příjmy a výdaje na dávky nemocenského pojištění k 30.6. (mld. Kč)</t>
  </si>
  <si>
    <t>Příjmy a výdaje na sociální zabezpečení k 30.6. (mld. Kč)</t>
  </si>
  <si>
    <t>Souhrnná informace o příjmech k 30.6. (mld. Kč)</t>
  </si>
  <si>
    <t xml:space="preserve">Příjmy z pojistného a příslušenství na důchodové pojištění za období leden - červen včetně tzv. dobrovolného pojistného </t>
  </si>
  <si>
    <t>daňové příjmy z pojistného a příslušenství na důchodové pojištění za období leden - červen</t>
  </si>
  <si>
    <t>příjmy z dobrovolného pojistného na důchodové pojištění za období leden - červen</t>
  </si>
  <si>
    <t>Výdaje na dávky důchodového pojištění vyplacené za období leden - červen včetně záloh na výplaty důchodů v následujícím měsíci</t>
  </si>
  <si>
    <t>Příjmy z pojistného a příslušenství na nemocenské pojištění za období leden - červen včetně tzv. dobrovolného pojistného osob samostatně výdělečně činných</t>
  </si>
  <si>
    <t>daňové příjmy z pojistného a příslušenství na nemocenské pojištění za období leden - červen</t>
  </si>
  <si>
    <t>příjmy z dobrovolného pojistného na nemocenské pojištění osob samostatně výdělečně činných a ostatní nedaňové příjmy z nemocenského pojištění za období leden - červen</t>
  </si>
  <si>
    <t>Výdaje na dávky nemocenského pojištění vyplacené za období leden - červen</t>
  </si>
  <si>
    <t>Příjmy z pojistného a příslušenství na důchodové a nemocenské pojištění za období leden - červen</t>
  </si>
  <si>
    <t>Výdaje na dávky důchodového pojištění vč. záloh a nemocenského pojištění za období  leden - červen</t>
  </si>
  <si>
    <t>Příjmy z pojistného na sociální zabezpečení a na příspěvek na státní politiku zaměstnanosti za období leden - červen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</si>
</sst>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#,##0.0_ ;\-#,##0.0\ "/>
    <numFmt numFmtId="166" formatCode="#,##0.00_ ;\-#,##0.00\ "/>
    <numFmt numFmtId="167" formatCode="0.0"/>
    <numFmt numFmtId="168" formatCode="0.00000000000"/>
    <numFmt numFmtId="169" formatCode="#,##0.00000000000"/>
  </numFmts>
  <fonts count="11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 CE"/>
      <charset val="238"/>
    </font>
    <font>
      <b/>
      <i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1" fontId="2" fillId="2" borderId="4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8" fontId="4" fillId="0" borderId="0" xfId="0" applyNumberFormat="1" applyFont="1"/>
    <xf numFmtId="169" fontId="4" fillId="0" borderId="0" xfId="0" applyNumberFormat="1" applyFont="1"/>
    <xf numFmtId="164" fontId="3" fillId="0" borderId="9" xfId="0" applyNumberFormat="1" applyFont="1" applyFill="1" applyBorder="1" applyAlignment="1">
      <alignment horizontal="center" vertical="center"/>
    </xf>
    <xf numFmtId="167" fontId="4" fillId="0" borderId="0" xfId="0" applyNumberFormat="1" applyFont="1"/>
    <xf numFmtId="164" fontId="1" fillId="0" borderId="1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4" fontId="3" fillId="0" borderId="12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5" fontId="3" fillId="0" borderId="8" xfId="5" applyNumberFormat="1" applyFont="1" applyFill="1" applyBorder="1" applyAlignment="1">
      <alignment horizontal="center" vertical="center"/>
    </xf>
    <xf numFmtId="165" fontId="3" fillId="0" borderId="7" xfId="5" applyNumberFormat="1" applyFont="1" applyFill="1" applyBorder="1" applyAlignment="1">
      <alignment horizontal="center" vertical="center"/>
    </xf>
    <xf numFmtId="165" fontId="7" fillId="0" borderId="8" xfId="5" applyNumberFormat="1" applyFont="1" applyFill="1" applyBorder="1" applyAlignment="1">
      <alignment horizontal="center" vertical="center"/>
    </xf>
    <xf numFmtId="166" fontId="7" fillId="0" borderId="13" xfId="5" applyNumberFormat="1" applyFont="1" applyFill="1" applyBorder="1" applyAlignment="1">
      <alignment horizontal="center" vertical="center"/>
    </xf>
    <xf numFmtId="164" fontId="3" fillId="0" borderId="8" xfId="5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4" fontId="1" fillId="0" borderId="0" xfId="3" applyNumberFormat="1" applyFont="1"/>
    <xf numFmtId="167" fontId="10" fillId="3" borderId="18" xfId="0" applyNumberFormat="1" applyFont="1" applyFill="1" applyBorder="1" applyAlignment="1">
      <alignment horizontal="center" vertical="center"/>
    </xf>
    <xf numFmtId="167" fontId="10" fillId="3" borderId="16" xfId="0" applyNumberFormat="1" applyFont="1" applyFill="1" applyBorder="1" applyAlignment="1">
      <alignment horizontal="center" vertical="center"/>
    </xf>
    <xf numFmtId="167" fontId="10" fillId="3" borderId="1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 indent="2"/>
    </xf>
    <xf numFmtId="0" fontId="6" fillId="0" borderId="7" xfId="0" applyFont="1" applyFill="1" applyBorder="1" applyAlignment="1">
      <alignment horizontal="left" vertical="center" wrapText="1" indent="2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6">
    <cellStyle name="Normální" xfId="0" builtinId="0"/>
    <cellStyle name="Normální 10 2 2 2" xfId="1"/>
    <cellStyle name="Normální 10 2 2 2 2 2" xfId="3"/>
    <cellStyle name="Normální 2" xfId="5"/>
    <cellStyle name="Normální 2 6 2 2" xfId="4"/>
    <cellStyle name="Normální 2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showGridLines="0" tabSelected="1" zoomScale="85" zoomScaleNormal="85" zoomScalePageLayoutView="70" workbookViewId="0"/>
  </sheetViews>
  <sheetFormatPr defaultRowHeight="12.75" x14ac:dyDescent="0.2"/>
  <cols>
    <col min="1" max="1" width="4.7109375" customWidth="1"/>
    <col min="2" max="2" width="61.42578125" customWidth="1"/>
    <col min="3" max="3" width="9.140625" customWidth="1"/>
    <col min="4" max="6" width="16.42578125" customWidth="1"/>
  </cols>
  <sheetData>
    <row r="2" spans="1:6" ht="22.5" customHeight="1" thickBot="1" x14ac:dyDescent="0.25">
      <c r="A2" s="1"/>
      <c r="B2" s="34" t="s">
        <v>12</v>
      </c>
      <c r="C2" s="34"/>
      <c r="D2" s="34"/>
      <c r="E2" s="34"/>
      <c r="F2" s="34"/>
    </row>
    <row r="3" spans="1:6" ht="24.75" customHeight="1" x14ac:dyDescent="0.2">
      <c r="A3" s="1"/>
      <c r="B3" s="32" t="s">
        <v>0</v>
      </c>
      <c r="C3" s="33"/>
      <c r="D3" s="4">
        <v>2023</v>
      </c>
      <c r="E3" s="4">
        <v>2024</v>
      </c>
      <c r="F3" s="5">
        <v>2025</v>
      </c>
    </row>
    <row r="4" spans="1:6" ht="30" customHeight="1" x14ac:dyDescent="0.2">
      <c r="A4" s="1"/>
      <c r="B4" s="35" t="s">
        <v>16</v>
      </c>
      <c r="C4" s="36"/>
      <c r="D4" s="22">
        <v>297.02945972509002</v>
      </c>
      <c r="E4" s="22">
        <v>319.68936858217</v>
      </c>
      <c r="F4" s="7">
        <v>343.41331629227005</v>
      </c>
    </row>
    <row r="5" spans="1:6" ht="10.5" customHeight="1" x14ac:dyDescent="0.2">
      <c r="A5" s="1"/>
      <c r="B5" s="37" t="s">
        <v>1</v>
      </c>
      <c r="C5" s="38"/>
      <c r="D5" s="39"/>
      <c r="E5" s="40"/>
      <c r="F5" s="41"/>
    </row>
    <row r="6" spans="1:6" ht="30" customHeight="1" x14ac:dyDescent="0.2">
      <c r="A6" s="1"/>
      <c r="B6" s="37" t="s">
        <v>17</v>
      </c>
      <c r="C6" s="38"/>
      <c r="D6" s="8">
        <v>296.86180446167998</v>
      </c>
      <c r="E6" s="8">
        <v>319.50988370453996</v>
      </c>
      <c r="F6" s="9">
        <v>343.24025247083006</v>
      </c>
    </row>
    <row r="7" spans="1:6" ht="30" customHeight="1" x14ac:dyDescent="0.2">
      <c r="A7" s="1"/>
      <c r="B7" s="37" t="s">
        <v>18</v>
      </c>
      <c r="C7" s="38"/>
      <c r="D7" s="10">
        <v>0.16765526341</v>
      </c>
      <c r="E7" s="10">
        <v>0.17948487762999998</v>
      </c>
      <c r="F7" s="11">
        <v>0.17306382143999999</v>
      </c>
    </row>
    <row r="8" spans="1:6" ht="30" customHeight="1" x14ac:dyDescent="0.2">
      <c r="A8" s="1"/>
      <c r="B8" s="35" t="s">
        <v>19</v>
      </c>
      <c r="C8" s="36"/>
      <c r="D8" s="6">
        <v>-334.61272049786999</v>
      </c>
      <c r="E8" s="6">
        <v>-348.88324878711001</v>
      </c>
      <c r="F8" s="20">
        <v>-350.10392281127002</v>
      </c>
    </row>
    <row r="9" spans="1:6" ht="22.5" customHeight="1" x14ac:dyDescent="0.2">
      <c r="A9" s="1"/>
      <c r="B9" s="42" t="s">
        <v>2</v>
      </c>
      <c r="C9" s="43"/>
      <c r="D9" s="8">
        <v>-4.548562703</v>
      </c>
      <c r="E9" s="8">
        <v>-3.103085165</v>
      </c>
      <c r="F9" s="12">
        <v>-2.5708259390000001</v>
      </c>
    </row>
    <row r="10" spans="1:6" ht="22.5" customHeight="1" thickBot="1" x14ac:dyDescent="0.25">
      <c r="A10" s="1"/>
      <c r="B10" s="44" t="s">
        <v>11</v>
      </c>
      <c r="C10" s="45"/>
      <c r="D10" s="29">
        <f>D4+D8</f>
        <v>-37.583260772779965</v>
      </c>
      <c r="E10" s="30">
        <f>E4+E8</f>
        <v>-29.193880204940001</v>
      </c>
      <c r="F10" s="31">
        <f>F4+F8</f>
        <v>-6.6906065189999708</v>
      </c>
    </row>
    <row r="11" spans="1:6" ht="14.25" customHeight="1" x14ac:dyDescent="0.2">
      <c r="A11" s="1"/>
      <c r="B11" s="1"/>
      <c r="C11" s="2"/>
      <c r="D11" s="13"/>
      <c r="E11" s="1"/>
      <c r="F11" s="1"/>
    </row>
    <row r="12" spans="1:6" ht="22.5" customHeight="1" thickBot="1" x14ac:dyDescent="0.25">
      <c r="A12" s="1"/>
      <c r="B12" s="34" t="s">
        <v>13</v>
      </c>
      <c r="C12" s="34"/>
      <c r="D12" s="34"/>
      <c r="E12" s="34"/>
      <c r="F12" s="34"/>
    </row>
    <row r="13" spans="1:6" ht="24.75" customHeight="1" x14ac:dyDescent="0.2">
      <c r="A13" s="1"/>
      <c r="B13" s="32" t="s">
        <v>3</v>
      </c>
      <c r="C13" s="33"/>
      <c r="D13" s="4">
        <v>2023</v>
      </c>
      <c r="E13" s="4">
        <v>2024</v>
      </c>
      <c r="F13" s="5">
        <v>2025</v>
      </c>
    </row>
    <row r="14" spans="1:6" ht="30" customHeight="1" x14ac:dyDescent="0.2">
      <c r="A14" s="1"/>
      <c r="B14" s="35" t="s">
        <v>20</v>
      </c>
      <c r="C14" s="36"/>
      <c r="D14" s="23">
        <v>21.044369001900002</v>
      </c>
      <c r="E14" s="23">
        <v>27.918946096050004</v>
      </c>
      <c r="F14" s="7">
        <v>30.793989121790002</v>
      </c>
    </row>
    <row r="15" spans="1:6" ht="10.5" customHeight="1" x14ac:dyDescent="0.2">
      <c r="A15" s="1"/>
      <c r="B15" s="37" t="s">
        <v>1</v>
      </c>
      <c r="C15" s="38"/>
      <c r="D15" s="39"/>
      <c r="E15" s="40"/>
      <c r="F15" s="41"/>
    </row>
    <row r="16" spans="1:6" ht="30" customHeight="1" x14ac:dyDescent="0.2">
      <c r="A16" s="1"/>
      <c r="B16" s="37" t="s">
        <v>21</v>
      </c>
      <c r="C16" s="38"/>
      <c r="D16" s="24">
        <v>20.92750480482</v>
      </c>
      <c r="E16" s="24">
        <v>27.779550018980004</v>
      </c>
      <c r="F16" s="9">
        <v>30.623481170630001</v>
      </c>
    </row>
    <row r="17" spans="1:8" ht="37.5" customHeight="1" x14ac:dyDescent="0.2">
      <c r="A17" s="1"/>
      <c r="B17" s="37" t="s">
        <v>22</v>
      </c>
      <c r="C17" s="38"/>
      <c r="D17" s="25">
        <v>0.11686419708</v>
      </c>
      <c r="E17" s="25">
        <v>0.13939607706999999</v>
      </c>
      <c r="F17" s="11">
        <v>0.17306382143999999</v>
      </c>
    </row>
    <row r="18" spans="1:8" ht="22.5" customHeight="1" x14ac:dyDescent="0.2">
      <c r="A18" s="1"/>
      <c r="B18" s="46" t="s">
        <v>23</v>
      </c>
      <c r="C18" s="47"/>
      <c r="D18" s="26">
        <v>-24.180205352350001</v>
      </c>
      <c r="E18" s="26">
        <v>-24.84305980736</v>
      </c>
      <c r="F18" s="20">
        <v>-25.646069338029999</v>
      </c>
    </row>
    <row r="19" spans="1:8" ht="22.5" customHeight="1" thickBot="1" x14ac:dyDescent="0.25">
      <c r="A19" s="1"/>
      <c r="B19" s="44" t="s">
        <v>9</v>
      </c>
      <c r="C19" s="45"/>
      <c r="D19" s="29">
        <f>D14+D18</f>
        <v>-3.1358363504499991</v>
      </c>
      <c r="E19" s="30">
        <f>E14+E18</f>
        <v>3.075886288690004</v>
      </c>
      <c r="F19" s="31">
        <f>F14+F18</f>
        <v>5.1479197837600026</v>
      </c>
    </row>
    <row r="20" spans="1:8" ht="14.25" customHeight="1" x14ac:dyDescent="0.2">
      <c r="A20" s="1"/>
      <c r="B20" s="1"/>
      <c r="C20" s="2"/>
      <c r="D20" s="14"/>
      <c r="E20" s="1"/>
      <c r="F20" s="1"/>
    </row>
    <row r="21" spans="1:8" ht="22.5" customHeight="1" thickBot="1" x14ac:dyDescent="0.25">
      <c r="A21" s="1"/>
      <c r="B21" s="34" t="s">
        <v>14</v>
      </c>
      <c r="C21" s="34"/>
      <c r="D21" s="34"/>
      <c r="E21" s="34"/>
      <c r="F21" s="34"/>
    </row>
    <row r="22" spans="1:8" ht="24.75" customHeight="1" x14ac:dyDescent="0.2">
      <c r="A22" s="1"/>
      <c r="B22" s="32" t="s">
        <v>4</v>
      </c>
      <c r="C22" s="33"/>
      <c r="D22" s="4">
        <v>2023</v>
      </c>
      <c r="E22" s="4">
        <v>2024</v>
      </c>
      <c r="F22" s="5">
        <v>2025</v>
      </c>
    </row>
    <row r="23" spans="1:8" ht="30" customHeight="1" x14ac:dyDescent="0.2">
      <c r="A23" s="1"/>
      <c r="B23" s="35" t="s">
        <v>24</v>
      </c>
      <c r="C23" s="36"/>
      <c r="D23" s="6">
        <f>D4+D14</f>
        <v>318.07382872699003</v>
      </c>
      <c r="E23" s="6">
        <f>E4+E14</f>
        <v>347.60831467821998</v>
      </c>
      <c r="F23" s="15">
        <f>F4+F14</f>
        <v>374.20730541406004</v>
      </c>
    </row>
    <row r="24" spans="1:8" ht="30" customHeight="1" x14ac:dyDescent="0.2">
      <c r="A24" s="1"/>
      <c r="B24" s="35" t="s">
        <v>25</v>
      </c>
      <c r="C24" s="36"/>
      <c r="D24" s="6">
        <f>D8+D18</f>
        <v>-358.79292585022</v>
      </c>
      <c r="E24" s="21">
        <f>E8+E18</f>
        <v>-373.72630859447003</v>
      </c>
      <c r="F24" s="27">
        <f>F8+F18</f>
        <v>-375.7499921493</v>
      </c>
    </row>
    <row r="25" spans="1:8" ht="22.5" customHeight="1" thickBot="1" x14ac:dyDescent="0.25">
      <c r="A25" s="1"/>
      <c r="B25" s="44" t="s">
        <v>10</v>
      </c>
      <c r="C25" s="45"/>
      <c r="D25" s="29">
        <f>D23+D24</f>
        <v>-40.719097123229972</v>
      </c>
      <c r="E25" s="30">
        <f>E23+E24</f>
        <v>-26.117993916250043</v>
      </c>
      <c r="F25" s="31">
        <f>F23+F24</f>
        <v>-1.542686735239954</v>
      </c>
    </row>
    <row r="26" spans="1:8" ht="14.25" customHeight="1" x14ac:dyDescent="0.2">
      <c r="A26" s="1"/>
      <c r="B26" s="1"/>
      <c r="C26" s="2"/>
      <c r="D26" s="16"/>
      <c r="E26" s="1"/>
      <c r="F26" s="1"/>
    </row>
    <row r="27" spans="1:8" ht="22.5" customHeight="1" thickBot="1" x14ac:dyDescent="0.25">
      <c r="A27" s="1"/>
      <c r="B27" s="49" t="s">
        <v>15</v>
      </c>
      <c r="C27" s="49"/>
      <c r="D27" s="49"/>
      <c r="E27" s="49"/>
      <c r="F27" s="49"/>
    </row>
    <row r="28" spans="1:8" ht="24.75" customHeight="1" x14ac:dyDescent="0.2">
      <c r="A28" s="1"/>
      <c r="B28" s="32" t="s">
        <v>5</v>
      </c>
      <c r="C28" s="33"/>
      <c r="D28" s="4">
        <v>2023</v>
      </c>
      <c r="E28" s="4">
        <v>2024</v>
      </c>
      <c r="F28" s="5">
        <v>2025</v>
      </c>
    </row>
    <row r="29" spans="1:8" ht="30" customHeight="1" thickBot="1" x14ac:dyDescent="0.25">
      <c r="A29" s="1"/>
      <c r="B29" s="50" t="s">
        <v>26</v>
      </c>
      <c r="C29" s="51"/>
      <c r="D29" s="17">
        <v>330.80162597226001</v>
      </c>
      <c r="E29" s="17">
        <v>361.30664545971001</v>
      </c>
      <c r="F29" s="18">
        <v>388.92100294002006</v>
      </c>
      <c r="H29" s="28"/>
    </row>
    <row r="30" spans="1:8" x14ac:dyDescent="0.2">
      <c r="A30" s="1"/>
      <c r="B30" s="1"/>
      <c r="C30" s="2"/>
      <c r="D30" s="1"/>
      <c r="E30" s="1"/>
      <c r="F30" s="3"/>
    </row>
    <row r="31" spans="1:8" x14ac:dyDescent="0.2">
      <c r="A31" s="1"/>
      <c r="B31" s="52" t="s">
        <v>6</v>
      </c>
      <c r="C31" s="52"/>
      <c r="D31" s="52"/>
      <c r="E31" s="52"/>
      <c r="F31" s="52"/>
    </row>
    <row r="32" spans="1:8" x14ac:dyDescent="0.2">
      <c r="A32" s="1"/>
      <c r="B32" s="19"/>
      <c r="C32" s="19"/>
      <c r="D32" s="19"/>
      <c r="E32" s="19"/>
      <c r="F32" s="19"/>
    </row>
    <row r="33" spans="1:6" ht="29.25" customHeight="1" x14ac:dyDescent="0.2">
      <c r="A33" s="1"/>
      <c r="B33" s="48" t="s">
        <v>7</v>
      </c>
      <c r="C33" s="48"/>
      <c r="D33" s="48"/>
      <c r="E33" s="48"/>
      <c r="F33" s="48"/>
    </row>
    <row r="34" spans="1:6" x14ac:dyDescent="0.2">
      <c r="A34" s="1"/>
      <c r="B34" s="1"/>
      <c r="C34" s="53"/>
      <c r="D34" s="53"/>
      <c r="E34" s="53"/>
      <c r="F34" s="53"/>
    </row>
    <row r="35" spans="1:6" ht="66.75" customHeight="1" x14ac:dyDescent="0.2">
      <c r="A35" s="1"/>
      <c r="B35" s="48" t="s">
        <v>8</v>
      </c>
      <c r="C35" s="48"/>
      <c r="D35" s="48"/>
      <c r="E35" s="48"/>
      <c r="F35" s="48"/>
    </row>
  </sheetData>
  <mergeCells count="31">
    <mergeCell ref="B33:F33"/>
    <mergeCell ref="B35:F35"/>
    <mergeCell ref="B27:F27"/>
    <mergeCell ref="B28:C28"/>
    <mergeCell ref="B29:C29"/>
    <mergeCell ref="B31:F31"/>
    <mergeCell ref="C34:F34"/>
    <mergeCell ref="B25:C25"/>
    <mergeCell ref="B14:C14"/>
    <mergeCell ref="B15:C15"/>
    <mergeCell ref="D15:F15"/>
    <mergeCell ref="B16:C16"/>
    <mergeCell ref="B17:C17"/>
    <mergeCell ref="B18:C18"/>
    <mergeCell ref="B19:C19"/>
    <mergeCell ref="B21:F21"/>
    <mergeCell ref="B22:C22"/>
    <mergeCell ref="B23:C23"/>
    <mergeCell ref="B24:C24"/>
    <mergeCell ref="B13:C13"/>
    <mergeCell ref="B2:F2"/>
    <mergeCell ref="B3:C3"/>
    <mergeCell ref="B4:C4"/>
    <mergeCell ref="B5:C5"/>
    <mergeCell ref="D5:F5"/>
    <mergeCell ref="B6:C6"/>
    <mergeCell ref="B7:C7"/>
    <mergeCell ref="B8:C8"/>
    <mergeCell ref="B9:C9"/>
    <mergeCell ref="B10:C10"/>
    <mergeCell ref="B12:F12"/>
  </mergeCells>
  <printOptions horizontalCentered="1"/>
  <pageMargins left="0.39370078740157483" right="0.39370078740157483" top="1.299212598425197" bottom="0.78740157480314965" header="0.31496062992125984" footer="0.31496062992125984"/>
  <pageSetup paperSize="9" scale="79" orientation="portrait" r:id="rId1"/>
  <headerFooter differentFirst="1" scaleWithDoc="0">
    <firstHeader>&amp;L&amp;G</first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30.6.2025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13)</dc:creator>
  <cp:lastModifiedBy>Jansa Michal (ČSSZ 61)</cp:lastModifiedBy>
  <cp:lastPrinted>2025-07-29T12:58:07Z</cp:lastPrinted>
  <dcterms:created xsi:type="dcterms:W3CDTF">2023-01-12T15:20:59Z</dcterms:created>
  <dcterms:modified xsi:type="dcterms:W3CDTF">2025-07-29T12:58:14Z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